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ssessor\TAX CALC\SAL\2020\"/>
    </mc:Choice>
  </mc:AlternateContent>
  <bookViews>
    <workbookView xWindow="0" yWindow="0" windowWidth="20490" windowHeight="7620"/>
  </bookViews>
  <sheets>
    <sheet name="Table 4c for UR Agency 1Rev3_21" sheetId="1" r:id="rId1"/>
  </sheets>
  <definedNames>
    <definedName name="_xlnm.Print_Area" localSheetId="0">'Table 4c for UR Agency 1Rev3_21'!$A$1:$G$29</definedName>
    <definedName name="_xlnm.Print_Titles" localSheetId="0">'Table 4c for UR Agency 1Rev3_21'!$1:$2</definedName>
    <definedName name="wrn.bestprint." hidden="1">{#N/A,#N/A,FALSE,"Table1a";#N/A,#N/A,FALSE,"Table 1b";#N/A,#N/A,FALSE,"Table 2a";#N/A,#N/A,FALSE,"Table 2b";#N/A,#N/A,FALSE,"Table 2c";#N/A,#N/A,FALSE,"Table 3";#N/A,#N/A,FALSE,"Table 4a (2)";#N/A,#N/A,FALSE,"Table 4b";#N/A,#N/A,FALSE,"Table 4c for UR Agency 1";#N/A,#N/A,FALSE,"Table 4d for UR Agency 1";#N/A,#N/A,FALSE,"Table 4e for UR Agency 1";#N/A,#N/A,FALSE,"Table 4f";#N/A,#N/A,FALSE,"Table5";#N/A,#N/A,FALSE,"Table 6a";#N/A,#N/A,FALSE,"Table 6b";#N/A,#N/A,FALSE,"Table 6c";#N/A,#N/A,FALSE,"Table 7a";#N/A,#N/A,FALSE,"Table 8";#N/A,#N/A,FALSE,"Table 9";#N/A,#N/A,FALSE,"Table 9a"}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29" i="1" s="1"/>
  <c r="G17" i="1"/>
  <c r="G16" i="1"/>
  <c r="G15" i="1"/>
  <c r="G14" i="1"/>
</calcChain>
</file>

<file path=xl/sharedStrings.xml><?xml version="1.0" encoding="utf-8"?>
<sst xmlns="http://schemas.openxmlformats.org/spreadsheetml/2006/main" count="28" uniqueCount="28">
  <si>
    <t xml:space="preserve">TABLE 4c--ESTIMATION OF URBAN RENEWAL REVENUE FROM INCREMENT VALUE </t>
  </si>
  <si>
    <t xml:space="preserve">                   Tax Year 2020-21</t>
  </si>
  <si>
    <t>COUNTY:</t>
  </si>
  <si>
    <t xml:space="preserve">Benton </t>
  </si>
  <si>
    <t xml:space="preserve">AGENCY: </t>
  </si>
  <si>
    <t>City of Philomath Urban Renewal</t>
  </si>
  <si>
    <t>Complete columns 1 and 2 for each code area in each plan. Columns 3, 4, and 5 only need to be completed for option 1, 2, and 3 plan areas.</t>
  </si>
  <si>
    <t>Plan Area Name:</t>
  </si>
  <si>
    <t>Philomath UR</t>
  </si>
  <si>
    <t>Reduced Rate Plan (check):</t>
  </si>
  <si>
    <t>x</t>
  </si>
  <si>
    <t>Plan Area Number:</t>
  </si>
  <si>
    <t>Note: Tentative consolidated rates for reduced rate plans may not include some bond or local option rates.</t>
  </si>
  <si>
    <t>(1)</t>
  </si>
  <si>
    <t>(2)</t>
  </si>
  <si>
    <t>(3)</t>
  </si>
  <si>
    <t>(4)</t>
  </si>
  <si>
    <t>(5)</t>
  </si>
  <si>
    <t xml:space="preserve">DOR CODE AREA NUMBER  </t>
  </si>
  <si>
    <t>COUNTY CODE AREA NUMBER</t>
  </si>
  <si>
    <t>Frozen Assessed Value</t>
  </si>
  <si>
    <t>Increment Assessed Value: Amount Used</t>
  </si>
  <si>
    <t>Increment Assessed Value: Amount Not Used (Option 3 only)</t>
  </si>
  <si>
    <t>Tentative Consolidated Tax Rate                                               (in $ per $1,000)</t>
  </si>
  <si>
    <t>Estimated Revenue from Increment Value (#2 times #4 / 1000)</t>
  </si>
  <si>
    <t>1717</t>
  </si>
  <si>
    <t>1718</t>
  </si>
  <si>
    <t>Plan Area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</si>
</sst>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1" xfId="0" applyBorder="1"/>
    <xf numFmtId="0" fontId="5" fillId="0" borderId="0" xfId="0" applyFont="1" applyAlignment="1">
      <alignment horizontal="right"/>
    </xf>
    <xf numFmtId="0" fontId="6" fillId="0" borderId="2" xfId="0" applyFont="1" applyBorder="1"/>
    <xf numFmtId="0" fontId="0" fillId="0" borderId="2" xfId="0" applyBorder="1"/>
    <xf numFmtId="0" fontId="5" fillId="0" borderId="0" xfId="0" applyFont="1"/>
    <xf numFmtId="0" fontId="7" fillId="0" borderId="0" xfId="0" applyFont="1"/>
    <xf numFmtId="0" fontId="3" fillId="0" borderId="0" xfId="1" applyFont="1"/>
    <xf numFmtId="0" fontId="1" fillId="0" borderId="0" xfId="1"/>
    <xf numFmtId="0" fontId="1" fillId="0" borderId="1" xfId="1" applyBorder="1"/>
    <xf numFmtId="0" fontId="4" fillId="0" borderId="2" xfId="0" applyFont="1" applyBorder="1" applyAlignment="1">
      <alignment horizontal="left"/>
    </xf>
    <xf numFmtId="0" fontId="1" fillId="0" borderId="0" xfId="1" applyBorder="1"/>
    <xf numFmtId="0" fontId="1" fillId="0" borderId="0" xfId="1" applyFont="1"/>
    <xf numFmtId="0" fontId="6" fillId="0" borderId="0" xfId="0" applyFont="1" applyAlignment="1">
      <alignment horizontal="left"/>
    </xf>
    <xf numFmtId="0" fontId="0" fillId="0" borderId="3" xfId="0" applyFill="1" applyBorder="1" applyAlignment="1">
      <alignment horizontal="right"/>
    </xf>
    <xf numFmtId="0" fontId="6" fillId="0" borderId="3" xfId="0" applyFont="1" applyFill="1" applyBorder="1"/>
    <xf numFmtId="0" fontId="0" fillId="0" borderId="3" xfId="0" quotePrefix="1" applyFill="1" applyBorder="1" applyAlignment="1">
      <alignment horizontal="center"/>
    </xf>
    <xf numFmtId="0" fontId="0" fillId="0" borderId="0" xfId="0" applyFill="1" applyBorder="1"/>
    <xf numFmtId="0" fontId="6" fillId="0" borderId="4" xfId="0" applyFont="1" applyFill="1" applyBorder="1" applyAlignment="1">
      <alignment horizontal="center" wrapText="1"/>
    </xf>
    <xf numFmtId="1" fontId="0" fillId="0" borderId="5" xfId="0" applyNumberFormat="1" applyFill="1" applyBorder="1" applyAlignment="1">
      <alignment horizontal="right"/>
    </xf>
    <xf numFmtId="49" fontId="8" fillId="0" borderId="5" xfId="0" applyNumberFormat="1" applyFont="1" applyFill="1" applyBorder="1"/>
    <xf numFmtId="3" fontId="0" fillId="0" borderId="5" xfId="0" applyNumberFormat="1" applyBorder="1"/>
    <xf numFmtId="3" fontId="0" fillId="0" borderId="5" xfId="0" applyNumberFormat="1" applyFill="1" applyBorder="1"/>
    <xf numFmtId="164" fontId="0" fillId="0" borderId="5" xfId="0" applyNumberFormat="1" applyFill="1" applyBorder="1"/>
    <xf numFmtId="2" fontId="0" fillId="0" borderId="5" xfId="0" applyNumberFormat="1" applyFill="1" applyBorder="1"/>
    <xf numFmtId="4" fontId="0" fillId="0" borderId="6" xfId="0" applyNumberFormat="1" applyBorder="1"/>
  </cellXfs>
  <cellStyles count="2">
    <cellStyle name="Normal" xfId="0" builtinId="0"/>
    <cellStyle name="Normal_sal0102corre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tabSelected="1" topLeftCell="A10" zoomScaleNormal="100" zoomScaleSheetLayoutView="100" workbookViewId="0">
      <selection activeCell="D20" sqref="D20:E20"/>
    </sheetView>
  </sheetViews>
  <sheetFormatPr defaultRowHeight="15" x14ac:dyDescent="0.2"/>
  <cols>
    <col min="1" max="1" width="15.21875" customWidth="1"/>
    <col min="2" max="2" width="13.77734375" style="2" customWidth="1"/>
    <col min="3" max="7" width="13.77734375" customWidth="1"/>
    <col min="8" max="8" width="6.77734375" customWidth="1"/>
    <col min="9" max="189" width="13.77734375" customWidth="1"/>
  </cols>
  <sheetData>
    <row r="1" spans="1:10" ht="18" customHeight="1" x14ac:dyDescent="0.3">
      <c r="A1" s="1" t="s">
        <v>0</v>
      </c>
    </row>
    <row r="2" spans="1:10" ht="20.100000000000001" customHeight="1" x14ac:dyDescent="0.3">
      <c r="A2" s="1" t="s">
        <v>1</v>
      </c>
    </row>
    <row r="3" spans="1:10" ht="7.5" customHeight="1" x14ac:dyDescent="0.2"/>
    <row r="4" spans="1:10" ht="17.25" customHeight="1" thickBot="1" x14ac:dyDescent="0.3">
      <c r="A4" s="3" t="s">
        <v>2</v>
      </c>
      <c r="B4" s="4" t="s">
        <v>3</v>
      </c>
      <c r="C4" s="5"/>
      <c r="D4" s="5"/>
    </row>
    <row r="5" spans="1:10" ht="20.25" customHeight="1" thickBot="1" x14ac:dyDescent="0.3">
      <c r="A5" s="6" t="s">
        <v>4</v>
      </c>
      <c r="B5" s="7" t="s">
        <v>5</v>
      </c>
      <c r="C5" s="7"/>
      <c r="D5" s="8"/>
    </row>
    <row r="6" spans="1:10" ht="12" customHeight="1" x14ac:dyDescent="0.25">
      <c r="I6" s="9"/>
      <c r="J6" s="2"/>
    </row>
    <row r="7" spans="1:10" ht="11.25" customHeight="1" x14ac:dyDescent="0.2">
      <c r="A7" s="10" t="s">
        <v>6</v>
      </c>
    </row>
    <row r="8" spans="1:10" ht="8.25" customHeight="1" x14ac:dyDescent="0.2"/>
    <row r="9" spans="1:10" ht="15.75" customHeight="1" thickBot="1" x14ac:dyDescent="0.3">
      <c r="A9" s="9" t="s">
        <v>7</v>
      </c>
      <c r="B9" s="4" t="s">
        <v>8</v>
      </c>
      <c r="C9" s="5"/>
      <c r="E9" s="11" t="s">
        <v>9</v>
      </c>
      <c r="F9" s="12"/>
      <c r="G9" s="13" t="s">
        <v>10</v>
      </c>
    </row>
    <row r="10" spans="1:10" ht="22.5" customHeight="1" thickBot="1" x14ac:dyDescent="0.3">
      <c r="A10" s="9" t="s">
        <v>11</v>
      </c>
      <c r="B10" s="14">
        <v>20008915</v>
      </c>
      <c r="C10" s="8"/>
      <c r="E10" s="11"/>
      <c r="F10" s="12"/>
      <c r="G10" s="15"/>
    </row>
    <row r="11" spans="1:10" ht="29.25" customHeight="1" x14ac:dyDescent="0.2">
      <c r="A11" s="16" t="s">
        <v>12</v>
      </c>
      <c r="B11" s="17"/>
    </row>
    <row r="12" spans="1:10" s="21" customFormat="1" ht="20.100000000000001" customHeight="1" x14ac:dyDescent="0.2">
      <c r="A12" s="18"/>
      <c r="B12" s="19"/>
      <c r="C12" s="20" t="s">
        <v>13</v>
      </c>
      <c r="D12" s="20" t="s">
        <v>14</v>
      </c>
      <c r="E12" s="20" t="s">
        <v>15</v>
      </c>
      <c r="F12" s="20" t="s">
        <v>16</v>
      </c>
      <c r="G12" s="20" t="s">
        <v>17</v>
      </c>
    </row>
    <row r="13" spans="1:10" s="21" customFormat="1" ht="57.95" customHeight="1" thickBot="1" x14ac:dyDescent="0.25">
      <c r="A13" s="22" t="s">
        <v>18</v>
      </c>
      <c r="B13" s="22" t="s">
        <v>19</v>
      </c>
      <c r="C13" s="22" t="s">
        <v>20</v>
      </c>
      <c r="D13" s="22" t="s">
        <v>21</v>
      </c>
      <c r="E13" s="22" t="s">
        <v>22</v>
      </c>
      <c r="F13" s="22" t="s">
        <v>23</v>
      </c>
      <c r="G13" s="22" t="s">
        <v>24</v>
      </c>
    </row>
    <row r="14" spans="1:10" s="21" customFormat="1" ht="15.95" customHeight="1" thickTop="1" x14ac:dyDescent="0.2">
      <c r="A14" s="23">
        <v>20546</v>
      </c>
      <c r="B14" s="24" t="s">
        <v>25</v>
      </c>
      <c r="C14" s="25">
        <v>19093919</v>
      </c>
      <c r="D14" s="26">
        <v>45255244</v>
      </c>
      <c r="E14" s="26"/>
      <c r="F14" s="27">
        <v>21.083600000000001</v>
      </c>
      <c r="G14" s="28">
        <f>ROUND(+D14*F14/1000,2)</f>
        <v>954143.46</v>
      </c>
    </row>
    <row r="15" spans="1:10" s="21" customFormat="1" ht="15.95" customHeight="1" x14ac:dyDescent="0.2">
      <c r="A15" s="23">
        <v>20547</v>
      </c>
      <c r="B15" s="24" t="s">
        <v>26</v>
      </c>
      <c r="C15" s="25">
        <v>301177</v>
      </c>
      <c r="D15" s="26">
        <v>1510423</v>
      </c>
      <c r="E15" s="26"/>
      <c r="F15" s="27">
        <v>15.783099999999999</v>
      </c>
      <c r="G15" s="28">
        <f>ROUND(+D15*F15/1000,2)</f>
        <v>23839.16</v>
      </c>
    </row>
    <row r="16" spans="1:10" s="21" customFormat="1" ht="15.95" customHeight="1" x14ac:dyDescent="0.2">
      <c r="A16" s="23"/>
      <c r="B16" s="24"/>
      <c r="C16" s="26"/>
      <c r="D16" s="26"/>
      <c r="E16" s="26"/>
      <c r="F16" s="27"/>
      <c r="G16" s="28">
        <f t="shared" ref="G16:G28" si="0">ROUND(+D16*F16/1000,2)</f>
        <v>0</v>
      </c>
    </row>
    <row r="17" spans="1:7" s="21" customFormat="1" ht="15.95" customHeight="1" x14ac:dyDescent="0.2">
      <c r="A17" s="23"/>
      <c r="B17" s="24"/>
      <c r="C17" s="26"/>
      <c r="D17" s="26"/>
      <c r="E17" s="26"/>
      <c r="F17" s="27"/>
      <c r="G17" s="28">
        <f t="shared" si="0"/>
        <v>0</v>
      </c>
    </row>
    <row r="18" spans="1:7" s="21" customFormat="1" ht="15.95" customHeight="1" x14ac:dyDescent="0.2">
      <c r="A18" s="23"/>
      <c r="B18" s="24"/>
      <c r="C18" s="26"/>
      <c r="D18" s="26"/>
      <c r="E18" s="26"/>
      <c r="F18" s="27"/>
      <c r="G18" s="28">
        <f t="shared" si="0"/>
        <v>0</v>
      </c>
    </row>
    <row r="19" spans="1:7" s="21" customFormat="1" ht="15.95" customHeight="1" x14ac:dyDescent="0.2">
      <c r="A19" s="23"/>
      <c r="B19" s="24"/>
      <c r="C19" s="26"/>
      <c r="D19" s="26"/>
      <c r="E19" s="26"/>
      <c r="F19" s="27"/>
      <c r="G19" s="28">
        <f t="shared" si="0"/>
        <v>0</v>
      </c>
    </row>
    <row r="20" spans="1:7" s="21" customFormat="1" ht="15.95" customHeight="1" x14ac:dyDescent="0.2">
      <c r="A20" s="23"/>
      <c r="B20" s="24"/>
      <c r="C20" s="26"/>
      <c r="D20" s="26"/>
      <c r="E20" s="26"/>
      <c r="F20" s="27"/>
      <c r="G20" s="28">
        <f t="shared" si="0"/>
        <v>0</v>
      </c>
    </row>
    <row r="21" spans="1:7" s="21" customFormat="1" ht="15.95" customHeight="1" x14ac:dyDescent="0.2">
      <c r="A21" s="23"/>
      <c r="B21" s="24"/>
      <c r="C21" s="26"/>
      <c r="D21" s="26"/>
      <c r="E21" s="26"/>
      <c r="F21" s="27"/>
      <c r="G21" s="28">
        <f t="shared" si="0"/>
        <v>0</v>
      </c>
    </row>
    <row r="22" spans="1:7" s="21" customFormat="1" ht="15.95" customHeight="1" x14ac:dyDescent="0.2">
      <c r="A22" s="23"/>
      <c r="B22" s="24"/>
      <c r="C22" s="26"/>
      <c r="D22" s="26"/>
      <c r="E22" s="26"/>
      <c r="F22" s="27"/>
      <c r="G22" s="28">
        <f t="shared" si="0"/>
        <v>0</v>
      </c>
    </row>
    <row r="23" spans="1:7" s="21" customFormat="1" ht="15.95" customHeight="1" x14ac:dyDescent="0.2">
      <c r="A23" s="23"/>
      <c r="B23" s="24"/>
      <c r="C23" s="26"/>
      <c r="D23" s="26"/>
      <c r="E23" s="26"/>
      <c r="F23" s="27"/>
      <c r="G23" s="28">
        <f t="shared" si="0"/>
        <v>0</v>
      </c>
    </row>
    <row r="24" spans="1:7" s="21" customFormat="1" ht="15.95" customHeight="1" x14ac:dyDescent="0.2">
      <c r="A24" s="23"/>
      <c r="B24" s="24"/>
      <c r="C24" s="26"/>
      <c r="D24" s="26"/>
      <c r="E24" s="26"/>
      <c r="F24" s="27"/>
      <c r="G24" s="28">
        <f t="shared" si="0"/>
        <v>0</v>
      </c>
    </row>
    <row r="25" spans="1:7" s="21" customFormat="1" ht="15.95" customHeight="1" x14ac:dyDescent="0.2">
      <c r="A25" s="23"/>
      <c r="B25" s="24"/>
      <c r="C25" s="26"/>
      <c r="D25" s="26"/>
      <c r="E25" s="26"/>
      <c r="F25" s="27"/>
      <c r="G25" s="28">
        <f t="shared" si="0"/>
        <v>0</v>
      </c>
    </row>
    <row r="26" spans="1:7" s="21" customFormat="1" ht="15.95" customHeight="1" x14ac:dyDescent="0.2">
      <c r="A26" s="23"/>
      <c r="B26" s="24"/>
      <c r="C26" s="26"/>
      <c r="D26" s="26"/>
      <c r="E26" s="26"/>
      <c r="F26" s="27"/>
      <c r="G26" s="28">
        <f t="shared" si="0"/>
        <v>0</v>
      </c>
    </row>
    <row r="27" spans="1:7" s="21" customFormat="1" ht="15.95" customHeight="1" x14ac:dyDescent="0.2">
      <c r="A27" s="23"/>
      <c r="B27" s="24"/>
      <c r="C27" s="26"/>
      <c r="D27" s="26"/>
      <c r="E27" s="26"/>
      <c r="F27" s="27"/>
      <c r="G27" s="28">
        <f t="shared" si="0"/>
        <v>0</v>
      </c>
    </row>
    <row r="28" spans="1:7" s="21" customFormat="1" ht="15.95" customHeight="1" thickBot="1" x14ac:dyDescent="0.25">
      <c r="A28" s="23"/>
      <c r="B28" s="24"/>
      <c r="C28" s="26"/>
      <c r="D28" s="26"/>
      <c r="E28" s="26"/>
      <c r="F28" s="27"/>
      <c r="G28" s="28">
        <f t="shared" si="0"/>
        <v>0</v>
      </c>
    </row>
    <row r="29" spans="1:7" ht="22.5" customHeight="1" thickTop="1" x14ac:dyDescent="0.2">
      <c r="B29" s="17"/>
      <c r="F29" t="s">
        <v>27</v>
      </c>
      <c r="G29" s="29">
        <f>SUM(G14:G28)</f>
        <v>977982.62</v>
      </c>
    </row>
  </sheetData>
  <pageMargins left="0.31" right="0.27" top="0.75" bottom="0.72" header="0.5" footer="0.5"/>
  <pageSetup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4c for UR Agency 1Rev3_21</vt:lpstr>
      <vt:lpstr>'Table 4c for UR Agency 1Rev3_21'!Print_Area</vt:lpstr>
      <vt:lpstr>'Table 4c for UR Agency 1Rev3_21'!Print_Titles</vt:lpstr>
    </vt:vector>
  </TitlesOfParts>
  <Company>Benton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Jenny</dc:creator>
  <cp:lastModifiedBy>ANDERSON Jenny</cp:lastModifiedBy>
  <dcterms:created xsi:type="dcterms:W3CDTF">2021-03-04T19:54:34Z</dcterms:created>
  <dcterms:modified xsi:type="dcterms:W3CDTF">2021-03-04T20:05:16Z</dcterms:modified>
</cp:coreProperties>
</file>